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iRT参考肽" sheetId="1" r:id="rId1"/>
    <sheet name="MRM-PRM transitions" sheetId="2" r:id="rId2"/>
    <sheet name="使用说明" sheetId="3" r:id="rId3"/>
  </sheets>
  <definedNames>
    <definedName name="_xlnm._FilterDatabase" localSheetId="1" hidden="1">'MRM-PRM transitions'!$A$1:$L$34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OpenAI</author>
  </authors>
  <commentList>
    <comment ref="A14" authorId="0">
      <text>
        <r>
          <rPr>
            <sz val="10"/>
            <rFont val="宋体"/>
            <charset val="134"/>
          </rPr>
          <t>线性换算仅用于理解和简单校准；软件内置的分段或非线性校准更适合复杂梯度。</t>
        </r>
      </text>
    </comment>
  </commentList>
</comments>
</file>

<file path=xl/sharedStrings.xml><?xml version="1.0" encoding="utf-8"?>
<sst xmlns="http://schemas.openxmlformats.org/spreadsheetml/2006/main" count="188" uniqueCount="91">
  <si>
    <t>序号</t>
  </si>
  <si>
    <t>肽段序列</t>
  </si>
  <si>
    <t>Q1（单同位素）</t>
  </si>
  <si>
    <t>标准 iRT 值</t>
  </si>
  <si>
    <t>实测 RT（min，输入）</t>
  </si>
  <si>
    <t>LGGNEQVTR</t>
  </si>
  <si>
    <t/>
  </si>
  <si>
    <t>GAGSSEPVTGLDAK</t>
  </si>
  <si>
    <t>VEATFGVDESNAK</t>
  </si>
  <si>
    <t>YILAGVENSK</t>
  </si>
  <si>
    <t>TPVISGGPYEYR</t>
  </si>
  <si>
    <t>TPVITGAPYEYR</t>
  </si>
  <si>
    <t>DGLDAASYYAPVR</t>
  </si>
  <si>
    <t>ADVTPADFSEWSK</t>
  </si>
  <si>
    <t>GTFIIDPGGVIR</t>
  </si>
  <si>
    <t>GTFIIDPAAVIR</t>
  </si>
  <si>
    <t>LFLQFGAQGSPFLK</t>
  </si>
  <si>
    <t>填写至少 2 条实测 RT 后，下面的公式给出线性换算参数。非线性梯度优先使用 Spectronaut / SpectroDive 的内置校准。</t>
  </si>
  <si>
    <t>iRT = m × RT + n</t>
  </si>
  <si>
    <t>RT = m × iRT + n</t>
  </si>
  <si>
    <t>来源</t>
  </si>
  <si>
    <t>https://biognosys.com/content/uploads/2021/03/irt-kit-reference-sheet.xls</t>
  </si>
  <si>
    <t>Q1 单同位素</t>
  </si>
  <si>
    <t>Q1 平均质量</t>
  </si>
  <si>
    <t>Q3</t>
  </si>
  <si>
    <t>相对强度（近似）</t>
  </si>
  <si>
    <t>排序</t>
  </si>
  <si>
    <t>前体电荷</t>
  </si>
  <si>
    <t>碎片类型</t>
  </si>
  <si>
    <t>碎片电荷</t>
  </si>
  <si>
    <t>碎片序号</t>
  </si>
  <si>
    <t>序列 ID</t>
  </si>
  <si>
    <t>Transition ID</t>
  </si>
  <si>
    <t>y</t>
  </si>
  <si>
    <t>iRT Kit_a</t>
  </si>
  <si>
    <t>LGGNEQVTR.y8.1+</t>
  </si>
  <si>
    <t>LGGNEQVTR.y4.1+</t>
  </si>
  <si>
    <t>LGGNEQVTR.y7.1+</t>
  </si>
  <si>
    <t>iRT Kit_b</t>
  </si>
  <si>
    <t>GAGSSEPVTGLDAK.y8.1+</t>
  </si>
  <si>
    <t>GAGSSEPVTGLDAK.y6.1+</t>
  </si>
  <si>
    <t>GAGSSEPVTGLDAK.y10.1+</t>
  </si>
  <si>
    <t>b</t>
  </si>
  <si>
    <t>iRT Kit_c</t>
  </si>
  <si>
    <t>VEATFGVDESNAK.b8.1+</t>
  </si>
  <si>
    <t>VEATFGVDESNAK.y9.1+</t>
  </si>
  <si>
    <t>VEATFGVDESNAK.y6.1+</t>
  </si>
  <si>
    <t>iRT Kit_d</t>
  </si>
  <si>
    <t>YILAGVENSK.y8.1+</t>
  </si>
  <si>
    <t>YILAGVENSK.y6.1+</t>
  </si>
  <si>
    <t>YILAGVENSK.y7.1+</t>
  </si>
  <si>
    <t>iRT Kit_e</t>
  </si>
  <si>
    <t>TPVISGGPYEYR.y8.1+</t>
  </si>
  <si>
    <t>TPVISGGPYEYR.y9.1+</t>
  </si>
  <si>
    <t>TPVISGGPYEYR.y7.1+</t>
  </si>
  <si>
    <t>iRT Kit_f</t>
  </si>
  <si>
    <t>TPVITGAPYEYR.y8.1+</t>
  </si>
  <si>
    <t>TPVITGAPYEYR.y7.1+</t>
  </si>
  <si>
    <t>TPVITGAPYEYR.y9.1+</t>
  </si>
  <si>
    <t>iRT Kit_g</t>
  </si>
  <si>
    <t>DGLDAASYYAPVR.y7.1+</t>
  </si>
  <si>
    <t>DGLDAASYYAPVR.y8.1+</t>
  </si>
  <si>
    <t>DGLDAASYYAPVR.y5.1+</t>
  </si>
  <si>
    <t>iRT Kit_h</t>
  </si>
  <si>
    <t>ADVTPADFSEWSK.y9.1+</t>
  </si>
  <si>
    <t>ADVTPADFSEWSK.y9.2+</t>
  </si>
  <si>
    <t>ADVTPADFSEWSK.y10.2+</t>
  </si>
  <si>
    <t>iRT Kit_i</t>
  </si>
  <si>
    <t>GTFIIDPGGVIR.y6.1+</t>
  </si>
  <si>
    <t>GTFIIDPGGVIR.y7.1+</t>
  </si>
  <si>
    <t>GTFIIDPGGVIR.y8.1+</t>
  </si>
  <si>
    <t>iRT Kit_k</t>
  </si>
  <si>
    <t>GTFIIDPAAVIR.y6.1+</t>
  </si>
  <si>
    <t>GTFIIDPAAVIR.y8.1+</t>
  </si>
  <si>
    <t>GTFIIDPAAVIR.y7.1+</t>
  </si>
  <si>
    <t>iRT Kit_l</t>
  </si>
  <si>
    <t>LFLQFGAQGSPFLK.y9.1+</t>
  </si>
  <si>
    <t>LFLQFGAQGSPFLK.y10.1+</t>
  </si>
  <si>
    <t>LFLQFGAQGSPFLK.y4.1+</t>
  </si>
  <si>
    <t>项目</t>
  </si>
  <si>
    <t>说明</t>
  </si>
  <si>
    <t>文件定位</t>
  </si>
  <si>
    <t>基于 Biognosys 官方 iRT Kit Reference Sheet 整理的中文工作簿。</t>
  </si>
  <si>
    <t>蓝色输入</t>
  </si>
  <si>
    <t>在“iRT参考肽”工作表 E 列填写实测保留时间，公式自动计算线性换算参数。</t>
  </si>
  <si>
    <t>MRM/PRM</t>
  </si>
  <si>
    <t>Transitions 工作表保留官方 Q1/Q3、碎片类型和相对强度字段，导入方法前仍须按仪器要求核对。</t>
  </si>
  <si>
    <t>DDA/DIA</t>
  </si>
  <si>
    <t>可使用随附 FASTA 文件进行检索；Spectronaut、SpectroDive 和 QuiC 可自动执行 RT-iRT 换算。</t>
  </si>
  <si>
    <t>边界</t>
  </si>
  <si>
    <t>该中文工作簿用于资料阅读和方法准备，不替代原厂文件、仪器方法验证或实验室 SOP。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</si>
</sst>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FFFFFF"/>
      <name val="Microsoft YaHei"/>
      <charset val="134"/>
    </font>
    <font>
      <sz val="10"/>
      <color rgb="FF172B3A"/>
      <name val="Microsoft YaHei"/>
      <charset val="134"/>
    </font>
    <font>
      <sz val="12"/>
      <color theme="10"/>
      <name val="宋体"/>
      <charset val="134"/>
      <scheme val="minor"/>
    </font>
    <font>
      <sz val="10"/>
      <color rgb="FF0000FF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7334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F4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9DDE6"/>
      </left>
      <right style="thin">
        <color rgb="FFC9DDE6"/>
      </right>
      <top style="thin">
        <color rgb="FFC9DDE6"/>
      </top>
      <bottom style="thin">
        <color rgb="FFC9DDE6"/>
      </bottom>
      <diagonal/>
    </border>
    <border>
      <left/>
      <right/>
      <top/>
      <bottom style="thin">
        <color rgb="FFC9DD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6"/>
    <xf numFmtId="0" fontId="4" fillId="3" borderId="2" xfId="0" applyFont="1" applyFill="1" applyBorder="1" applyAlignment="1">
      <alignment vertical="center" wrapText="1"/>
    </xf>
    <xf numFmtId="0" fontId="0" fillId="4" borderId="0" xfId="0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ognosys.com/content/uploads/2021/03/irt-kit-reference-sheet.xls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iognosys.com/content/uploads/2021/03/irt-kit-reference-sheet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showGridLines="0"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9" customWidth="1"/>
    <col min="2" max="2" width="24" customWidth="1"/>
    <col min="3" max="3" width="18" customWidth="1"/>
    <col min="4" max="4" width="16" customWidth="1"/>
    <col min="5" max="5" width="22" customWidth="1"/>
  </cols>
  <sheetData>
    <row r="1" ht="15.6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>
        <v>487.257</v>
      </c>
      <c r="D2" s="2">
        <v>-24.916114</v>
      </c>
      <c r="E2" s="4" t="s">
        <v>6</v>
      </c>
    </row>
    <row r="3" ht="15" spans="1:5">
      <c r="A3" s="2">
        <v>2</v>
      </c>
      <c r="B3" s="2" t="s">
        <v>7</v>
      </c>
      <c r="C3" s="2">
        <v>644.823</v>
      </c>
      <c r="D3" s="2">
        <v>0.000940333333332433</v>
      </c>
      <c r="E3" s="4" t="s">
        <v>6</v>
      </c>
    </row>
    <row r="4" ht="15" spans="1:5">
      <c r="A4" s="2">
        <v>3</v>
      </c>
      <c r="B4" s="2" t="s">
        <v>8</v>
      </c>
      <c r="C4" s="2">
        <v>683.828</v>
      </c>
      <c r="D4" s="2">
        <v>12.3893748888888</v>
      </c>
      <c r="E4" s="4" t="s">
        <v>6</v>
      </c>
    </row>
    <row r="5" ht="15" spans="1:5">
      <c r="A5" s="2">
        <v>4</v>
      </c>
      <c r="B5" s="2" t="s">
        <v>9</v>
      </c>
      <c r="C5" s="2">
        <v>547.298</v>
      </c>
      <c r="D5" s="2">
        <v>19.7879106666667</v>
      </c>
      <c r="E5" s="4" t="s">
        <v>6</v>
      </c>
    </row>
    <row r="6" ht="15" spans="1:5">
      <c r="A6" s="2">
        <v>5</v>
      </c>
      <c r="B6" s="2" t="s">
        <v>10</v>
      </c>
      <c r="C6" s="2">
        <v>669.838</v>
      </c>
      <c r="D6" s="2">
        <v>28.7145812222221</v>
      </c>
      <c r="E6" s="4" t="s">
        <v>6</v>
      </c>
    </row>
    <row r="7" ht="15" spans="1:5">
      <c r="A7" s="2">
        <v>6</v>
      </c>
      <c r="B7" s="2" t="s">
        <v>11</v>
      </c>
      <c r="C7" s="2">
        <v>683.854</v>
      </c>
      <c r="D7" s="2">
        <v>33.381243</v>
      </c>
      <c r="E7" s="4" t="s">
        <v>6</v>
      </c>
    </row>
    <row r="8" ht="15" spans="1:5">
      <c r="A8" s="2">
        <v>7</v>
      </c>
      <c r="B8" s="2" t="s">
        <v>12</v>
      </c>
      <c r="C8" s="2">
        <v>699.339</v>
      </c>
      <c r="D8" s="2">
        <v>42.2638884444446</v>
      </c>
      <c r="E8" s="4" t="s">
        <v>6</v>
      </c>
    </row>
    <row r="9" ht="15" spans="1:5">
      <c r="A9" s="2">
        <v>8</v>
      </c>
      <c r="B9" s="2" t="s">
        <v>13</v>
      </c>
      <c r="C9" s="2">
        <v>726.836</v>
      </c>
      <c r="D9" s="2">
        <v>54.621042</v>
      </c>
      <c r="E9" s="4" t="s">
        <v>6</v>
      </c>
    </row>
    <row r="10" ht="15" spans="1:5">
      <c r="A10" s="2">
        <v>9</v>
      </c>
      <c r="B10" s="2" t="s">
        <v>14</v>
      </c>
      <c r="C10" s="2">
        <v>622.854</v>
      </c>
      <c r="D10" s="2">
        <v>70.5187413333333</v>
      </c>
      <c r="E10" s="4" t="s">
        <v>6</v>
      </c>
    </row>
    <row r="11" ht="15" spans="1:5">
      <c r="A11" s="2">
        <v>10</v>
      </c>
      <c r="B11" s="2" t="s">
        <v>15</v>
      </c>
      <c r="C11" s="2">
        <v>636.869</v>
      </c>
      <c r="D11" s="2">
        <v>87.2332223333333</v>
      </c>
      <c r="E11" s="4" t="s">
        <v>6</v>
      </c>
    </row>
    <row r="12" ht="15" spans="1:5">
      <c r="A12" s="2">
        <v>11</v>
      </c>
      <c r="B12" s="2" t="s">
        <v>16</v>
      </c>
      <c r="C12" s="2">
        <v>776.93</v>
      </c>
      <c r="D12" s="2">
        <v>100.002821666667</v>
      </c>
      <c r="E12" s="4" t="s">
        <v>6</v>
      </c>
    </row>
    <row r="14" spans="1:5">
      <c r="A14" s="5" t="s">
        <v>17</v>
      </c>
    </row>
    <row r="16" spans="1:5">
      <c r="A16" t="s">
        <v>18</v>
      </c>
      <c r="B16" t="str">
        <f>IF(COUNT(E2:E12)&lt;2,"",SLOPE(D2:D12,E2:E12))</f>
        <v/>
      </c>
      <c r="C16" t="str">
        <f>IF(COUNT(E2:E12)&lt;2,"",INTERCEPT(D2:D12,E2:E12))</f>
        <v/>
      </c>
    </row>
    <row r="17" spans="1:3">
      <c r="A17" t="s">
        <v>19</v>
      </c>
      <c r="B17" t="str">
        <f>IF(COUNT(E2:E12)&lt;2,"",SLOPE(E2:E12,D2:D12))</f>
        <v/>
      </c>
      <c r="C17" t="str">
        <f>IF(COUNT(E2:E12)&lt;2,"",INTERCEPT(E2:E12,D2:D12))</f>
        <v/>
      </c>
    </row>
    <row r="19" ht="15.6" spans="1:3">
      <c r="A19" t="s">
        <v>20</v>
      </c>
      <c r="B19" s="3" t="s">
        <v>21</v>
      </c>
    </row>
  </sheetData>
  <mergeCells count="2">
    <mergeCell ref="A14:E14"/>
    <mergeCell ref="B19:E19"/>
  </mergeCells>
  <hyperlinks>
    <hyperlink ref="B19" r:id="rId3" display="https://biognosys.com/content/uploads/2021/03/irt-kit-reference-sheet.xls"/>
  </hyperlink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/>
  <cols>
    <col min="1" max="2" width="16" customWidth="1"/>
    <col min="3" max="3" width="14" customWidth="1"/>
    <col min="4" max="4" width="19" customWidth="1"/>
    <col min="5" max="5" width="9" customWidth="1"/>
    <col min="6" max="9" width="12" customWidth="1"/>
    <col min="10" max="10" width="22" customWidth="1"/>
    <col min="11" max="11" width="16" customWidth="1"/>
    <col min="12" max="12" width="28" customWidth="1"/>
  </cols>
  <sheetData>
    <row r="1" ht="15.6" spans="1:1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1</v>
      </c>
      <c r="K1" s="1" t="s">
        <v>31</v>
      </c>
      <c r="L1" s="1" t="s">
        <v>32</v>
      </c>
    </row>
    <row r="2" ht="15" spans="1:12">
      <c r="A2" s="2">
        <v>487.257</v>
      </c>
      <c r="B2" s="2">
        <v>487.526</v>
      </c>
      <c r="C2" s="2">
        <v>860.423</v>
      </c>
      <c r="D2" s="2">
        <v>100</v>
      </c>
      <c r="E2" s="2">
        <v>1</v>
      </c>
      <c r="F2" s="2">
        <v>2</v>
      </c>
      <c r="G2" s="2" t="s">
        <v>33</v>
      </c>
      <c r="H2" s="2">
        <v>1</v>
      </c>
      <c r="I2" s="2">
        <v>8</v>
      </c>
      <c r="J2" s="2" t="s">
        <v>5</v>
      </c>
      <c r="K2" s="2" t="s">
        <v>34</v>
      </c>
      <c r="L2" s="2" t="s">
        <v>35</v>
      </c>
    </row>
    <row r="3" ht="15" spans="1:12">
      <c r="A3" s="2">
        <v>487.257</v>
      </c>
      <c r="B3" s="2">
        <v>487.526</v>
      </c>
      <c r="C3" s="2">
        <v>503.294</v>
      </c>
      <c r="D3" s="2">
        <v>53.09</v>
      </c>
      <c r="E3" s="2">
        <v>2</v>
      </c>
      <c r="F3" s="2">
        <v>2</v>
      </c>
      <c r="G3" s="2" t="s">
        <v>33</v>
      </c>
      <c r="H3" s="2">
        <v>1</v>
      </c>
      <c r="I3" s="2">
        <v>4</v>
      </c>
      <c r="J3" s="2" t="s">
        <v>5</v>
      </c>
      <c r="K3" s="2" t="s">
        <v>34</v>
      </c>
      <c r="L3" s="2" t="s">
        <v>36</v>
      </c>
    </row>
    <row r="4" ht="15" spans="1:12">
      <c r="A4" s="2">
        <v>487.257</v>
      </c>
      <c r="B4" s="2">
        <v>487.526</v>
      </c>
      <c r="C4" s="2">
        <v>803.401</v>
      </c>
      <c r="D4" s="2">
        <v>50.25</v>
      </c>
      <c r="E4" s="2">
        <v>3</v>
      </c>
      <c r="F4" s="2">
        <v>2</v>
      </c>
      <c r="G4" s="2" t="s">
        <v>33</v>
      </c>
      <c r="H4" s="2">
        <v>1</v>
      </c>
      <c r="I4" s="2">
        <v>7</v>
      </c>
      <c r="J4" s="2" t="s">
        <v>5</v>
      </c>
      <c r="K4" s="2" t="s">
        <v>34</v>
      </c>
      <c r="L4" s="2" t="s">
        <v>37</v>
      </c>
    </row>
    <row r="5" ht="15" spans="1:12">
      <c r="A5" s="2">
        <v>644.822</v>
      </c>
      <c r="B5" s="2">
        <v>645.186</v>
      </c>
      <c r="C5" s="2">
        <v>800.452</v>
      </c>
      <c r="D5" s="2">
        <v>100</v>
      </c>
      <c r="E5" s="2">
        <v>1</v>
      </c>
      <c r="F5" s="2">
        <v>2</v>
      </c>
      <c r="G5" s="2" t="s">
        <v>33</v>
      </c>
      <c r="H5" s="2">
        <v>1</v>
      </c>
      <c r="I5" s="2">
        <v>8</v>
      </c>
      <c r="J5" s="2" t="s">
        <v>7</v>
      </c>
      <c r="K5" s="2" t="s">
        <v>38</v>
      </c>
      <c r="L5" s="2" t="s">
        <v>39</v>
      </c>
    </row>
    <row r="6" ht="15" spans="1:12">
      <c r="A6" s="2">
        <v>644.822</v>
      </c>
      <c r="B6" s="2">
        <v>645.186</v>
      </c>
      <c r="C6" s="2">
        <v>604.331</v>
      </c>
      <c r="D6" s="2">
        <v>16.98</v>
      </c>
      <c r="E6" s="2">
        <v>2</v>
      </c>
      <c r="F6" s="2">
        <v>2</v>
      </c>
      <c r="G6" s="2" t="s">
        <v>33</v>
      </c>
      <c r="H6" s="2">
        <v>1</v>
      </c>
      <c r="I6" s="2">
        <v>6</v>
      </c>
      <c r="J6" s="2" t="s">
        <v>7</v>
      </c>
      <c r="K6" s="2" t="s">
        <v>38</v>
      </c>
      <c r="L6" s="2" t="s">
        <v>40</v>
      </c>
    </row>
    <row r="7" ht="15" spans="1:12">
      <c r="A7" s="2">
        <v>644.822</v>
      </c>
      <c r="B7" s="2">
        <v>645.186</v>
      </c>
      <c r="C7" s="2">
        <v>1016.53</v>
      </c>
      <c r="D7" s="2">
        <v>16.45</v>
      </c>
      <c r="E7" s="2">
        <v>3</v>
      </c>
      <c r="F7" s="2">
        <v>2</v>
      </c>
      <c r="G7" s="2" t="s">
        <v>33</v>
      </c>
      <c r="H7" s="2">
        <v>1</v>
      </c>
      <c r="I7" s="2">
        <v>10</v>
      </c>
      <c r="J7" s="2" t="s">
        <v>7</v>
      </c>
      <c r="K7" s="2" t="s">
        <v>38</v>
      </c>
      <c r="L7" s="2" t="s">
        <v>41</v>
      </c>
    </row>
    <row r="8" ht="15" spans="1:12">
      <c r="A8" s="2">
        <v>683.827</v>
      </c>
      <c r="B8" s="2">
        <v>684.22</v>
      </c>
      <c r="C8" s="2">
        <v>819.389</v>
      </c>
      <c r="D8" s="2">
        <v>100</v>
      </c>
      <c r="E8" s="2">
        <v>1</v>
      </c>
      <c r="F8" s="2">
        <v>2</v>
      </c>
      <c r="G8" s="2" t="s">
        <v>42</v>
      </c>
      <c r="H8" s="2">
        <v>1</v>
      </c>
      <c r="I8" s="2">
        <v>8</v>
      </c>
      <c r="J8" s="2" t="s">
        <v>8</v>
      </c>
      <c r="K8" s="2" t="s">
        <v>43</v>
      </c>
      <c r="L8" s="2" t="s">
        <v>44</v>
      </c>
    </row>
    <row r="9" ht="15" spans="1:12">
      <c r="A9" s="2">
        <v>683.827</v>
      </c>
      <c r="B9" s="2">
        <v>684.22</v>
      </c>
      <c r="C9" s="2">
        <v>966.453</v>
      </c>
      <c r="D9" s="2">
        <v>55.67</v>
      </c>
      <c r="E9" s="2">
        <v>2</v>
      </c>
      <c r="F9" s="2">
        <v>2</v>
      </c>
      <c r="G9" s="2" t="s">
        <v>33</v>
      </c>
      <c r="H9" s="2">
        <v>1</v>
      </c>
      <c r="I9" s="2">
        <v>9</v>
      </c>
      <c r="J9" s="2" t="s">
        <v>8</v>
      </c>
      <c r="K9" s="2" t="s">
        <v>43</v>
      </c>
      <c r="L9" s="2" t="s">
        <v>45</v>
      </c>
    </row>
    <row r="10" ht="15" spans="1:12">
      <c r="A10" s="2">
        <v>683.827</v>
      </c>
      <c r="B10" s="2">
        <v>684.22</v>
      </c>
      <c r="C10" s="2">
        <v>663.295</v>
      </c>
      <c r="D10" s="2">
        <v>46.11</v>
      </c>
      <c r="E10" s="2">
        <v>3</v>
      </c>
      <c r="F10" s="2">
        <v>2</v>
      </c>
      <c r="G10" s="2" t="s">
        <v>33</v>
      </c>
      <c r="H10" s="2">
        <v>1</v>
      </c>
      <c r="I10" s="2">
        <v>6</v>
      </c>
      <c r="J10" s="2" t="s">
        <v>8</v>
      </c>
      <c r="K10" s="2" t="s">
        <v>43</v>
      </c>
      <c r="L10" s="2" t="s">
        <v>46</v>
      </c>
    </row>
    <row r="11" ht="15" spans="1:12">
      <c r="A11" s="2">
        <v>547.297</v>
      </c>
      <c r="B11" s="2">
        <v>547.62</v>
      </c>
      <c r="C11" s="2">
        <v>817.442</v>
      </c>
      <c r="D11" s="2">
        <v>100</v>
      </c>
      <c r="E11" s="2">
        <v>1</v>
      </c>
      <c r="F11" s="2">
        <v>2</v>
      </c>
      <c r="G11" s="2" t="s">
        <v>33</v>
      </c>
      <c r="H11" s="2">
        <v>1</v>
      </c>
      <c r="I11" s="2">
        <v>8</v>
      </c>
      <c r="J11" s="2" t="s">
        <v>9</v>
      </c>
      <c r="K11" s="2" t="s">
        <v>47</v>
      </c>
      <c r="L11" s="2" t="s">
        <v>48</v>
      </c>
    </row>
    <row r="12" ht="15" spans="1:12">
      <c r="A12" s="2">
        <v>547.297</v>
      </c>
      <c r="B12" s="2">
        <v>547.62</v>
      </c>
      <c r="C12" s="2">
        <v>633.321</v>
      </c>
      <c r="D12" s="2">
        <v>54.13</v>
      </c>
      <c r="E12" s="2">
        <v>2</v>
      </c>
      <c r="F12" s="2">
        <v>2</v>
      </c>
      <c r="G12" s="2" t="s">
        <v>33</v>
      </c>
      <c r="H12" s="2">
        <v>1</v>
      </c>
      <c r="I12" s="2">
        <v>6</v>
      </c>
      <c r="J12" s="2" t="s">
        <v>9</v>
      </c>
      <c r="K12" s="2" t="s">
        <v>47</v>
      </c>
      <c r="L12" s="2" t="s">
        <v>49</v>
      </c>
    </row>
    <row r="13" ht="15" spans="1:12">
      <c r="A13" s="2">
        <v>547.297</v>
      </c>
      <c r="B13" s="2">
        <v>547.62</v>
      </c>
      <c r="C13" s="2">
        <v>704.358</v>
      </c>
      <c r="D13" s="2">
        <v>51.66</v>
      </c>
      <c r="E13" s="2">
        <v>3</v>
      </c>
      <c r="F13" s="2">
        <v>2</v>
      </c>
      <c r="G13" s="2" t="s">
        <v>33</v>
      </c>
      <c r="H13" s="2">
        <v>1</v>
      </c>
      <c r="I13" s="2">
        <v>7</v>
      </c>
      <c r="J13" s="2" t="s">
        <v>9</v>
      </c>
      <c r="K13" s="2" t="s">
        <v>47</v>
      </c>
      <c r="L13" s="2" t="s">
        <v>50</v>
      </c>
    </row>
    <row r="14" ht="15" spans="1:12">
      <c r="A14" s="2">
        <v>669.838</v>
      </c>
      <c r="B14" s="2">
        <v>670.237</v>
      </c>
      <c r="C14" s="2">
        <v>928.416</v>
      </c>
      <c r="D14" s="2">
        <v>100</v>
      </c>
      <c r="E14" s="2">
        <v>1</v>
      </c>
      <c r="F14" s="2">
        <v>2</v>
      </c>
      <c r="G14" s="2" t="s">
        <v>33</v>
      </c>
      <c r="H14" s="2">
        <v>1</v>
      </c>
      <c r="I14" s="2">
        <v>8</v>
      </c>
      <c r="J14" s="2" t="s">
        <v>10</v>
      </c>
      <c r="K14" s="2" t="s">
        <v>51</v>
      </c>
      <c r="L14" s="2" t="s">
        <v>52</v>
      </c>
    </row>
    <row r="15" ht="15" spans="1:12">
      <c r="A15" s="2">
        <v>669.838</v>
      </c>
      <c r="B15" s="2">
        <v>670.237</v>
      </c>
      <c r="C15" s="2">
        <v>1041.5</v>
      </c>
      <c r="D15" s="2">
        <v>48.28</v>
      </c>
      <c r="E15" s="2">
        <v>2</v>
      </c>
      <c r="F15" s="2">
        <v>2</v>
      </c>
      <c r="G15" s="2" t="s">
        <v>33</v>
      </c>
      <c r="H15" s="2">
        <v>1</v>
      </c>
      <c r="I15" s="2">
        <v>9</v>
      </c>
      <c r="J15" s="2" t="s">
        <v>10</v>
      </c>
      <c r="K15" s="2" t="s">
        <v>51</v>
      </c>
      <c r="L15" s="2" t="s">
        <v>53</v>
      </c>
    </row>
    <row r="16" ht="15" spans="1:12">
      <c r="A16" s="2">
        <v>669.838</v>
      </c>
      <c r="B16" s="2">
        <v>670.237</v>
      </c>
      <c r="C16" s="2">
        <v>841.384</v>
      </c>
      <c r="D16" s="2">
        <v>38.76</v>
      </c>
      <c r="E16" s="2">
        <v>3</v>
      </c>
      <c r="F16" s="2">
        <v>2</v>
      </c>
      <c r="G16" s="2" t="s">
        <v>33</v>
      </c>
      <c r="H16" s="2">
        <v>1</v>
      </c>
      <c r="I16" s="2">
        <v>7</v>
      </c>
      <c r="J16" s="2" t="s">
        <v>10</v>
      </c>
      <c r="K16" s="2" t="s">
        <v>51</v>
      </c>
      <c r="L16" s="2" t="s">
        <v>54</v>
      </c>
    </row>
    <row r="17" ht="15" spans="1:12">
      <c r="A17" s="2">
        <v>683.853</v>
      </c>
      <c r="B17" s="2">
        <v>684.264</v>
      </c>
      <c r="C17" s="2">
        <v>956.448</v>
      </c>
      <c r="D17" s="2">
        <v>100</v>
      </c>
      <c r="E17" s="2">
        <v>1</v>
      </c>
      <c r="F17" s="2">
        <v>2</v>
      </c>
      <c r="G17" s="2" t="s">
        <v>33</v>
      </c>
      <c r="H17" s="2">
        <v>1</v>
      </c>
      <c r="I17" s="2">
        <v>8</v>
      </c>
      <c r="J17" s="2" t="s">
        <v>11</v>
      </c>
      <c r="K17" s="2" t="s">
        <v>55</v>
      </c>
      <c r="L17" s="2" t="s">
        <v>56</v>
      </c>
    </row>
    <row r="18" ht="15" spans="1:12">
      <c r="A18" s="2">
        <v>683.853</v>
      </c>
      <c r="B18" s="2">
        <v>684.264</v>
      </c>
      <c r="C18" s="2">
        <v>855.4</v>
      </c>
      <c r="D18" s="2">
        <v>59.24</v>
      </c>
      <c r="E18" s="2">
        <v>2</v>
      </c>
      <c r="F18" s="2">
        <v>2</v>
      </c>
      <c r="G18" s="2" t="s">
        <v>33</v>
      </c>
      <c r="H18" s="2">
        <v>1</v>
      </c>
      <c r="I18" s="2">
        <v>7</v>
      </c>
      <c r="J18" s="2" t="s">
        <v>11</v>
      </c>
      <c r="K18" s="2" t="s">
        <v>55</v>
      </c>
      <c r="L18" s="2" t="s">
        <v>57</v>
      </c>
    </row>
    <row r="19" ht="15" spans="1:12">
      <c r="A19" s="2">
        <v>683.853</v>
      </c>
      <c r="B19" s="2">
        <v>684.264</v>
      </c>
      <c r="C19" s="2">
        <v>1069.53</v>
      </c>
      <c r="D19" s="2">
        <v>43.79</v>
      </c>
      <c r="E19" s="2">
        <v>3</v>
      </c>
      <c r="F19" s="2">
        <v>2</v>
      </c>
      <c r="G19" s="2" t="s">
        <v>33</v>
      </c>
      <c r="H19" s="2">
        <v>1</v>
      </c>
      <c r="I19" s="2">
        <v>9</v>
      </c>
      <c r="J19" s="2" t="s">
        <v>11</v>
      </c>
      <c r="K19" s="2" t="s">
        <v>55</v>
      </c>
      <c r="L19" s="2" t="s">
        <v>58</v>
      </c>
    </row>
    <row r="20" ht="15" spans="1:12">
      <c r="A20" s="2">
        <v>699.338</v>
      </c>
      <c r="B20" s="2">
        <v>699.749</v>
      </c>
      <c r="C20" s="2">
        <v>855.436</v>
      </c>
      <c r="D20" s="2">
        <v>100</v>
      </c>
      <c r="E20" s="2">
        <v>1</v>
      </c>
      <c r="F20" s="2">
        <v>2</v>
      </c>
      <c r="G20" s="2" t="s">
        <v>33</v>
      </c>
      <c r="H20" s="2">
        <v>1</v>
      </c>
      <c r="I20" s="2">
        <v>7</v>
      </c>
      <c r="J20" s="2" t="s">
        <v>12</v>
      </c>
      <c r="K20" s="2" t="s">
        <v>59</v>
      </c>
      <c r="L20" s="2" t="s">
        <v>60</v>
      </c>
    </row>
    <row r="21" ht="15" spans="1:12">
      <c r="A21" s="2">
        <v>699.338</v>
      </c>
      <c r="B21" s="2">
        <v>699.749</v>
      </c>
      <c r="C21" s="2">
        <v>926.474</v>
      </c>
      <c r="D21" s="2">
        <v>67.87</v>
      </c>
      <c r="E21" s="2">
        <v>2</v>
      </c>
      <c r="F21" s="2">
        <v>2</v>
      </c>
      <c r="G21" s="2" t="s">
        <v>33</v>
      </c>
      <c r="H21" s="2">
        <v>1</v>
      </c>
      <c r="I21" s="2">
        <v>8</v>
      </c>
      <c r="J21" s="2" t="s">
        <v>12</v>
      </c>
      <c r="K21" s="2" t="s">
        <v>59</v>
      </c>
      <c r="L21" s="2" t="s">
        <v>61</v>
      </c>
    </row>
    <row r="22" ht="15" spans="1:12">
      <c r="A22" s="2">
        <v>699.338</v>
      </c>
      <c r="B22" s="2">
        <v>699.749</v>
      </c>
      <c r="C22" s="2">
        <v>605.341</v>
      </c>
      <c r="D22" s="2">
        <v>57.63</v>
      </c>
      <c r="E22" s="2">
        <v>3</v>
      </c>
      <c r="F22" s="2">
        <v>2</v>
      </c>
      <c r="G22" s="2" t="s">
        <v>33</v>
      </c>
      <c r="H22" s="2">
        <v>1</v>
      </c>
      <c r="I22" s="2">
        <v>5</v>
      </c>
      <c r="J22" s="2" t="s">
        <v>12</v>
      </c>
      <c r="K22" s="2" t="s">
        <v>59</v>
      </c>
      <c r="L22" s="2" t="s">
        <v>62</v>
      </c>
    </row>
    <row r="23" ht="15" spans="1:12">
      <c r="A23" s="2">
        <v>726.835</v>
      </c>
      <c r="B23" s="2">
        <v>727.265</v>
      </c>
      <c r="C23" s="2">
        <v>1066.48</v>
      </c>
      <c r="D23" s="2">
        <v>100</v>
      </c>
      <c r="E23" s="2">
        <v>1</v>
      </c>
      <c r="F23" s="2">
        <v>2</v>
      </c>
      <c r="G23" s="2" t="s">
        <v>33</v>
      </c>
      <c r="H23" s="2">
        <v>1</v>
      </c>
      <c r="I23" s="2">
        <v>9</v>
      </c>
      <c r="J23" s="2" t="s">
        <v>13</v>
      </c>
      <c r="K23" s="2" t="s">
        <v>63</v>
      </c>
      <c r="L23" s="2" t="s">
        <v>64</v>
      </c>
    </row>
    <row r="24" ht="15" spans="1:12">
      <c r="A24" s="2">
        <v>726.835</v>
      </c>
      <c r="B24" s="2">
        <v>727.265</v>
      </c>
      <c r="C24" s="2">
        <v>533.746</v>
      </c>
      <c r="D24" s="2">
        <v>64.75</v>
      </c>
      <c r="E24" s="2">
        <v>2</v>
      </c>
      <c r="F24" s="2">
        <v>2</v>
      </c>
      <c r="G24" s="2" t="s">
        <v>33</v>
      </c>
      <c r="H24" s="2">
        <v>2</v>
      </c>
      <c r="I24" s="2">
        <v>9</v>
      </c>
      <c r="J24" s="2" t="s">
        <v>13</v>
      </c>
      <c r="K24" s="2" t="s">
        <v>63</v>
      </c>
      <c r="L24" s="2" t="s">
        <v>65</v>
      </c>
    </row>
    <row r="25" ht="15" spans="1:12">
      <c r="A25" s="2">
        <v>726.835</v>
      </c>
      <c r="B25" s="2">
        <v>727.265</v>
      </c>
      <c r="C25" s="2">
        <v>584.27</v>
      </c>
      <c r="D25" s="2">
        <v>22.85</v>
      </c>
      <c r="E25" s="2">
        <v>3</v>
      </c>
      <c r="F25" s="2">
        <v>2</v>
      </c>
      <c r="G25" s="2" t="s">
        <v>33</v>
      </c>
      <c r="H25" s="2">
        <v>2</v>
      </c>
      <c r="I25" s="2">
        <v>10</v>
      </c>
      <c r="J25" s="2" t="s">
        <v>13</v>
      </c>
      <c r="K25" s="2" t="s">
        <v>63</v>
      </c>
      <c r="L25" s="2" t="s">
        <v>66</v>
      </c>
    </row>
    <row r="26" ht="15" spans="1:12">
      <c r="A26" s="2">
        <v>622.853</v>
      </c>
      <c r="B26" s="2">
        <v>623.225</v>
      </c>
      <c r="C26" s="2">
        <v>598.368</v>
      </c>
      <c r="D26" s="2">
        <v>100</v>
      </c>
      <c r="E26" s="2">
        <v>1</v>
      </c>
      <c r="F26" s="2">
        <v>2</v>
      </c>
      <c r="G26" s="2" t="s">
        <v>33</v>
      </c>
      <c r="H26" s="2">
        <v>1</v>
      </c>
      <c r="I26" s="2">
        <v>6</v>
      </c>
      <c r="J26" s="2" t="s">
        <v>14</v>
      </c>
      <c r="K26" s="2" t="s">
        <v>67</v>
      </c>
      <c r="L26" s="2" t="s">
        <v>68</v>
      </c>
    </row>
    <row r="27" ht="15" spans="1:12">
      <c r="A27" s="2">
        <v>622.853</v>
      </c>
      <c r="B27" s="2">
        <v>623.225</v>
      </c>
      <c r="C27" s="2">
        <v>713.395</v>
      </c>
      <c r="D27" s="2">
        <v>29.64</v>
      </c>
      <c r="E27" s="2">
        <v>2</v>
      </c>
      <c r="F27" s="2">
        <v>2</v>
      </c>
      <c r="G27" s="2" t="s">
        <v>33</v>
      </c>
      <c r="H27" s="2">
        <v>1</v>
      </c>
      <c r="I27" s="2">
        <v>7</v>
      </c>
      <c r="J27" s="2" t="s">
        <v>14</v>
      </c>
      <c r="K27" s="2" t="s">
        <v>67</v>
      </c>
      <c r="L27" s="2" t="s">
        <v>69</v>
      </c>
    </row>
    <row r="28" ht="15" spans="1:12">
      <c r="A28" s="2">
        <v>622.853</v>
      </c>
      <c r="B28" s="2">
        <v>623.225</v>
      </c>
      <c r="C28" s="2">
        <v>826.479</v>
      </c>
      <c r="D28" s="2">
        <v>28.12</v>
      </c>
      <c r="E28" s="2">
        <v>3</v>
      </c>
      <c r="F28" s="2">
        <v>2</v>
      </c>
      <c r="G28" s="2" t="s">
        <v>33</v>
      </c>
      <c r="H28" s="2">
        <v>1</v>
      </c>
      <c r="I28" s="2">
        <v>8</v>
      </c>
      <c r="J28" s="2" t="s">
        <v>14</v>
      </c>
      <c r="K28" s="2" t="s">
        <v>67</v>
      </c>
      <c r="L28" s="2" t="s">
        <v>70</v>
      </c>
    </row>
    <row r="29" ht="15" spans="1:12">
      <c r="A29" s="2">
        <v>636.869</v>
      </c>
      <c r="B29" s="2">
        <v>637.251</v>
      </c>
      <c r="C29" s="2">
        <v>626.399</v>
      </c>
      <c r="D29" s="2">
        <v>100</v>
      </c>
      <c r="E29" s="2">
        <v>1</v>
      </c>
      <c r="F29" s="2">
        <v>2</v>
      </c>
      <c r="G29" s="2" t="s">
        <v>33</v>
      </c>
      <c r="H29" s="2">
        <v>1</v>
      </c>
      <c r="I29" s="2">
        <v>6</v>
      </c>
      <c r="J29" s="2" t="s">
        <v>15</v>
      </c>
      <c r="K29" s="2" t="s">
        <v>71</v>
      </c>
      <c r="L29" s="2" t="s">
        <v>72</v>
      </c>
    </row>
    <row r="30" ht="15" spans="1:12">
      <c r="A30" s="2">
        <v>636.869</v>
      </c>
      <c r="B30" s="2">
        <v>637.251</v>
      </c>
      <c r="C30" s="2">
        <v>854.51</v>
      </c>
      <c r="D30" s="2">
        <v>65.57</v>
      </c>
      <c r="E30" s="2">
        <v>2</v>
      </c>
      <c r="F30" s="2">
        <v>2</v>
      </c>
      <c r="G30" s="2" t="s">
        <v>33</v>
      </c>
      <c r="H30" s="2">
        <v>1</v>
      </c>
      <c r="I30" s="2">
        <v>8</v>
      </c>
      <c r="J30" s="2" t="s">
        <v>15</v>
      </c>
      <c r="K30" s="2" t="s">
        <v>71</v>
      </c>
      <c r="L30" s="2" t="s">
        <v>73</v>
      </c>
    </row>
    <row r="31" ht="15" spans="1:12">
      <c r="A31" s="2">
        <v>636.869</v>
      </c>
      <c r="B31" s="2">
        <v>637.251</v>
      </c>
      <c r="C31" s="2">
        <v>741.426</v>
      </c>
      <c r="D31" s="2">
        <v>60.43</v>
      </c>
      <c r="E31" s="2">
        <v>3</v>
      </c>
      <c r="F31" s="2">
        <v>2</v>
      </c>
      <c r="G31" s="2" t="s">
        <v>33</v>
      </c>
      <c r="H31" s="2">
        <v>1</v>
      </c>
      <c r="I31" s="2">
        <v>7</v>
      </c>
      <c r="J31" s="2" t="s">
        <v>15</v>
      </c>
      <c r="K31" s="2" t="s">
        <v>71</v>
      </c>
      <c r="L31" s="2" t="s">
        <v>74</v>
      </c>
    </row>
    <row r="32" ht="15" spans="1:12">
      <c r="A32" s="2">
        <v>776.929</v>
      </c>
      <c r="B32" s="2">
        <v>777.412</v>
      </c>
      <c r="C32" s="2">
        <v>904.489</v>
      </c>
      <c r="D32" s="2">
        <v>100</v>
      </c>
      <c r="E32" s="2">
        <v>1</v>
      </c>
      <c r="F32" s="2">
        <v>2</v>
      </c>
      <c r="G32" s="2" t="s">
        <v>33</v>
      </c>
      <c r="H32" s="2">
        <v>1</v>
      </c>
      <c r="I32" s="2">
        <v>9</v>
      </c>
      <c r="J32" s="2" t="s">
        <v>16</v>
      </c>
      <c r="K32" s="2" t="s">
        <v>75</v>
      </c>
      <c r="L32" s="2" t="s">
        <v>76</v>
      </c>
    </row>
    <row r="33" ht="15" spans="1:12">
      <c r="A33" s="2">
        <v>776.929</v>
      </c>
      <c r="B33" s="2">
        <v>777.412</v>
      </c>
      <c r="C33" s="2">
        <v>1051.56</v>
      </c>
      <c r="D33" s="2">
        <v>90.62</v>
      </c>
      <c r="E33" s="2">
        <v>2</v>
      </c>
      <c r="F33" s="2">
        <v>2</v>
      </c>
      <c r="G33" s="2" t="s">
        <v>33</v>
      </c>
      <c r="H33" s="2">
        <v>1</v>
      </c>
      <c r="I33" s="2">
        <v>10</v>
      </c>
      <c r="J33" s="2" t="s">
        <v>16</v>
      </c>
      <c r="K33" s="2" t="s">
        <v>75</v>
      </c>
      <c r="L33" s="2" t="s">
        <v>77</v>
      </c>
    </row>
    <row r="34" ht="15" spans="1:12">
      <c r="A34" s="2">
        <v>776.929</v>
      </c>
      <c r="B34" s="2">
        <v>777.412</v>
      </c>
      <c r="C34" s="2">
        <v>504.319</v>
      </c>
      <c r="D34" s="2">
        <v>80.39</v>
      </c>
      <c r="E34" s="2">
        <v>3</v>
      </c>
      <c r="F34" s="2">
        <v>2</v>
      </c>
      <c r="G34" s="2" t="s">
        <v>33</v>
      </c>
      <c r="H34" s="2">
        <v>1</v>
      </c>
      <c r="I34" s="2">
        <v>4</v>
      </c>
      <c r="J34" s="2" t="s">
        <v>16</v>
      </c>
      <c r="K34" s="2" t="s">
        <v>75</v>
      </c>
      <c r="L34" s="2" t="s">
        <v>78</v>
      </c>
    </row>
  </sheetData>
  <autoFilter xmlns:etc="http://www.wps.cn/officeDocument/2017/etCustomData" ref="A1:L34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5" outlineLevelCol="1"/>
  <cols>
    <col min="1" max="1" width="20" customWidth="1"/>
    <col min="2" max="2" width="92" customWidth="1"/>
  </cols>
  <sheetData>
    <row r="1" ht="15.6" spans="1:2">
      <c r="A1" s="1" t="s">
        <v>79</v>
      </c>
      <c r="B1" s="1" t="s">
        <v>80</v>
      </c>
    </row>
    <row r="2" ht="15.6" spans="1:2">
      <c r="A2" s="2" t="s">
        <v>81</v>
      </c>
      <c r="B2" s="3" t="s">
        <v>82</v>
      </c>
    </row>
    <row r="3" ht="15" spans="1:2">
      <c r="A3" s="2" t="s">
        <v>83</v>
      </c>
      <c r="B3" s="2" t="s">
        <v>84</v>
      </c>
    </row>
    <row r="4" ht="15" spans="1:2">
      <c r="A4" s="2" t="s">
        <v>85</v>
      </c>
      <c r="B4" s="2" t="s">
        <v>86</v>
      </c>
    </row>
    <row r="5" ht="15" spans="1:2">
      <c r="A5" s="2" t="s">
        <v>87</v>
      </c>
      <c r="B5" s="2" t="s">
        <v>88</v>
      </c>
    </row>
    <row r="6" ht="15" spans="1:2">
      <c r="A6" s="2" t="s">
        <v>89</v>
      </c>
      <c r="B6" s="2" t="s">
        <v>90</v>
      </c>
    </row>
  </sheetData>
  <hyperlinks>
    <hyperlink ref="B2" r:id="rId1" display="基于 Biognosys 官方 iRT Kit Reference Sheet 整理的中文工作簿。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iRT参考肽</vt:lpstr>
      <vt:lpstr>MRM-PRM transitions</vt:lpstr>
      <vt:lpstr>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shygza</cp:lastModifiedBy>
  <dcterms:created xsi:type="dcterms:W3CDTF">2026-08-27T07:01:00Z</dcterms:created>
  <dcterms:modified xsi:type="dcterms:W3CDTF">2026-08-27T08:19:31Z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406CD9BDEAD3410FA151FF05CDF3FEF9_12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