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进样量计算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<sst xmlns="http://schemas.openxmlformats.org/spreadsheetml/2006/main" count="16" uniqueCount="12">
  <si>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Biognosys iRT 进样量计算器（中文）</t>
  </si>
  <si>
    <t>计算依据</t>
  </si>
  <si>
    <t>官方原版说明：纳流 LC 条件下，一管 iRT Standard 含 500 个进样当量（IE）；用 50 μL Dissolution Buffer 复溶后得到 10× iRT Standard（10 IE/μL）。每次实际进样建议包含 1 IE。</t>
  </si>
  <si>
    <t>单次进样总体积（请输入）</t>
  </si>
  <si>
    <t>μL</t>
  </si>
  <si>
    <t>10× iRT Standard 体积</t>
  </si>
  <si>
    <t>样品体积</t>
  </si>
  <si>
    <t>10 次进样所需 10× iRT 体积</t>
  </si>
  <si>
    <t>10 次进样所需样品体积</t>
  </si>
  <si>
    <t>样品体积有限时，可先配制 1× iRT Standard（1 IE/μL），并将推荐样品体积相应减少 10 倍。</t>
  </si>
  <si>
    <t>官方原版</t>
  </si>
  <si>
    <t>https://biognosys.com/content/uploads/2021/03/irt-peptides-volume-calculator-v2.xlsx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</si>
</sst>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6">
    <font>
      <sz val="11"/>
      <color theme="1"/>
      <name val="宋体"/>
      <charset val="134"/>
      <scheme val="minor"/>
    </font>
    <font>
      <b/>
      <sz val="18"/>
      <color rgb="FF07334C"/>
      <name val="Microsoft YaHei"/>
      <charset val="134"/>
    </font>
    <font>
      <b/>
      <sz val="12"/>
      <color rgb="FF0B6FAE"/>
      <name val="Microsoft YaHei"/>
      <charset val="134"/>
    </font>
    <font>
      <sz val="10"/>
      <name val="Microsoft YaHei"/>
      <charset val="134"/>
    </font>
    <font>
      <sz val="11"/>
      <color rgb="FF0000FF"/>
      <name val="Microsoft YaHei"/>
      <charset val="134"/>
    </font>
    <font>
      <sz val="11"/>
      <color rgb="FF000000"/>
      <name val="Microsoft YaHei"/>
      <charset val="134"/>
    </font>
    <font>
      <sz val="12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AF4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C9DD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0" fontId="0" fillId="3" borderId="0" xfId="0" applyFill="1" applyAlignment="1">
      <alignment wrapText="1"/>
    </xf>
    <xf numFmtId="0" fontId="6" fillId="0" borderId="0" xfId="6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ognosys.com/content/uploads/2021/03/irt-peptides-volume-calculator-v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8"/>
  <sheetViews>
    <sheetView showGridLines="0" tabSelected="1" workbookViewId="0">
      <selection activeCell="A1" sqref="A1"/>
    </sheetView>
  </sheetViews>
  <sheetFormatPr defaultColWidth="9" defaultRowHeight="14.4" outlineLevelCol="3"/>
  <cols>
    <col min="1" max="1" width="3" customWidth="1"/>
    <col min="2" max="2" width="58" customWidth="1"/>
    <col min="3" max="3" width="18" customWidth="1"/>
    <col min="4" max="4" width="12" customWidth="1"/>
  </cols>
  <sheetData>
    <row r="2" ht="25.8" spans="2:4">
      <c r="B2" s="1" t="s">
        <v>0</v>
      </c>
    </row>
    <row r="4" ht="17.4" spans="2:4">
      <c r="B4" s="2" t="s">
        <v>1</v>
      </c>
    </row>
    <row r="5" ht="60" customHeight="1" spans="2:4">
      <c r="B5" s="3" t="s">
        <v>2</v>
      </c>
    </row>
    <row r="7" ht="15.6" spans="2:4">
      <c r="B7" s="4" t="s">
        <v>3</v>
      </c>
      <c r="C7" s="5">
        <v>2</v>
      </c>
      <c r="D7" s="4" t="s">
        <v>4</v>
      </c>
    </row>
    <row r="8" ht="15" spans="2:4">
      <c r="B8" s="4"/>
      <c r="C8" s="4"/>
      <c r="D8" s="4"/>
    </row>
    <row r="9" ht="15.6" spans="2:4">
      <c r="B9" s="4" t="s">
        <v>5</v>
      </c>
      <c r="C9" s="6">
        <f>IF($C$7="","",0.1)</f>
        <v>0.1</v>
      </c>
      <c r="D9" s="4" t="s">
        <v>4</v>
      </c>
    </row>
    <row r="10" ht="15.6" spans="2:4">
      <c r="B10" s="4" t="s">
        <v>6</v>
      </c>
      <c r="C10" s="6">
        <f>IF($C$7="","",C7-C9)</f>
        <v>1.9</v>
      </c>
      <c r="D10" s="4" t="s">
        <v>4</v>
      </c>
    </row>
    <row r="11" ht="15" spans="2:4">
      <c r="B11" s="4"/>
      <c r="C11" s="4"/>
      <c r="D11" s="4"/>
    </row>
    <row r="12" ht="15" spans="2:4">
      <c r="B12" s="4"/>
      <c r="C12" s="4"/>
      <c r="D12" s="4"/>
    </row>
    <row r="13" ht="15.6" spans="2:4">
      <c r="B13" s="4" t="s">
        <v>7</v>
      </c>
      <c r="C13" s="6">
        <f>IF($C$7="","",C9*10)</f>
        <v>1</v>
      </c>
      <c r="D13" s="4" t="s">
        <v>4</v>
      </c>
    </row>
    <row r="14" ht="15.6" spans="2:4">
      <c r="B14" s="4" t="s">
        <v>8</v>
      </c>
      <c r="C14" s="6">
        <f>IF($C$7="","",C7*10-C13)</f>
        <v>19</v>
      </c>
      <c r="D14" s="4" t="s">
        <v>4</v>
      </c>
    </row>
    <row r="16" spans="2:4">
      <c r="B16" s="7" t="s">
        <v>9</v>
      </c>
    </row>
    <row r="18" ht="15.6" spans="2:3">
      <c r="B18" t="s">
        <v>10</v>
      </c>
      <c r="C18" s="8" t="s">
        <v>11</v>
      </c>
    </row>
  </sheetData>
  <mergeCells count="3">
    <mergeCell ref="B5:D5"/>
    <mergeCell ref="B16:D16"/>
    <mergeCell ref="C18:D18"/>
  </mergeCells>
  <hyperlinks>
    <hyperlink ref="C18" r:id="rId1" display="https://biognosys.com/content/uploads/2021/03/irt-peptides-volume-calculator-v2.xls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进样量计算器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shygza</cp:lastModifiedBy>
  <dcterms:created xsi:type="dcterms:W3CDTF">2026-08-27T07:01:00Z</dcterms:created>
  <dcterms:modified xsi:type="dcterms:W3CDTF">2026-08-27T08:19:31Z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4F419616013C484BAAB3A3A31A6746D9_12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