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9200" windowHeight="9255" activeTab="1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8" i="2" l="1"/>
  <c r="C12" i="2" s="1"/>
  <c r="C13" i="2" s="1"/>
  <c r="C9" i="2" l="1"/>
  <c r="C8" i="1"/>
  <c r="C13" i="1" s="1"/>
  <c r="C14" i="1" s="1"/>
  <c r="C9" i="1" l="1"/>
</calcChain>
</file>

<file path=xl/sharedStrings.xml><?xml version="1.0" encoding="utf-8"?>
<sst xmlns="http://schemas.openxmlformats.org/spreadsheetml/2006/main" count="33" uniqueCount="14">
  <si>
    <t>µl</t>
  </si>
  <si>
    <t>10x iRT volume</t>
  </si>
  <si>
    <t>Sample volume</t>
  </si>
  <si>
    <t>How much of iRT peptides should I use?</t>
  </si>
  <si>
    <t>Background Information</t>
  </si>
  <si>
    <r>
      <rPr>
        <sz val="11"/>
        <color theme="1"/>
        <rFont val="DINPro-Medium"/>
        <family val="3"/>
      </rPr>
      <t>Injection Volume</t>
    </r>
    <r>
      <rPr>
        <sz val="11"/>
        <color theme="1"/>
        <rFont val="DINPro-Regular"/>
        <family val="3"/>
      </rPr>
      <t xml:space="preserve"> 
</t>
    </r>
    <r>
      <rPr>
        <i/>
        <sz val="10"/>
        <color theme="1"/>
        <rFont val="DINPro-Regular"/>
        <family val="3"/>
      </rPr>
      <t>(please enter)</t>
    </r>
  </si>
  <si>
    <t>Recommended LC sample preparation for 10 injections:</t>
  </si>
  <si>
    <t>Sample volume*</t>
  </si>
  <si>
    <t>*If your sample volume is limited you might prepare 1x iRT Standard with 1 IE/µl and use 10-fold less of the sample volume recommended above.</t>
  </si>
  <si>
    <r>
      <t xml:space="preserve">* One vial of iRT Standard contains 500 injection equivalents (IE) for a nano-flow LC. This means that one vial is sufficient for 500 injections. 
* After dissolving iRT peptides in 50µl of Dissolution Buffer you obtain 
</t>
    </r>
    <r>
      <rPr>
        <b/>
        <sz val="11"/>
        <color theme="1"/>
        <rFont val="DINPro-Regular"/>
        <family val="3"/>
      </rPr>
      <t>10x iRT Standard</t>
    </r>
    <r>
      <rPr>
        <sz val="11"/>
        <color theme="1"/>
        <rFont val="DINPro-Regular"/>
        <family val="3"/>
      </rPr>
      <t xml:space="preserve"> that has 10 IE/µl.
* Calculate the required volume of 10x iRT Standard for your samples based on the assumption that in your injected volume you should have 1 IE of iRT Standard. You might use the iRT volume calculator below:</t>
    </r>
  </si>
  <si>
    <r>
      <t xml:space="preserve">In case of any issues please contact </t>
    </r>
    <r>
      <rPr>
        <b/>
        <sz val="10"/>
        <color rgb="FFC00000"/>
        <rFont val="DINPro-Regular"/>
        <family val="3"/>
      </rPr>
      <t>support@biognosys.ch</t>
    </r>
  </si>
  <si>
    <r>
      <t xml:space="preserve">* One vial of iRT Standard contains 500 injection equivalents (IE) for a nano-flow LC. This means that one vial is sufficient for 500 injections. 
* After dissolving iRT peptides in 50µl of Dissolution Buffer you obtain </t>
    </r>
    <r>
      <rPr>
        <b/>
        <sz val="11"/>
        <color theme="1"/>
        <rFont val="Calibri"/>
        <family val="2"/>
        <scheme val="minor"/>
      </rPr>
      <t>10x iRT Standard</t>
    </r>
    <r>
      <rPr>
        <sz val="11"/>
        <color theme="1"/>
        <rFont val="Calibri"/>
        <family val="2"/>
        <scheme val="minor"/>
      </rPr>
      <t xml:space="preserve"> that has 10 IE/µl.
* Calculate the required volume of 10x iRT Standard for your samples based on the assumption that in your injected volume you should have 1 IE of iRT Standard. You might use the iRT volume calculator below:</t>
    </r>
  </si>
  <si>
    <r>
      <rPr>
        <b/>
        <sz val="11"/>
        <color theme="1"/>
        <rFont val="Calibri"/>
        <family val="2"/>
        <scheme val="minor"/>
      </rPr>
      <t xml:space="preserve">Injection Volume 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(please enter)</t>
    </r>
  </si>
  <si>
    <r>
      <t xml:space="preserve">In case of any issues please contact </t>
    </r>
    <r>
      <rPr>
        <b/>
        <sz val="11"/>
        <color rgb="FFC00000"/>
        <rFont val="Calibri"/>
        <family val="2"/>
        <scheme val="minor"/>
      </rPr>
      <t>support@biognosys.ch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</si>
</sst>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DINPro-Medium"/>
      <family val="3"/>
    </font>
    <font>
      <b/>
      <sz val="14"/>
      <color theme="1"/>
      <name val="DINPro-Medium"/>
      <family val="3"/>
    </font>
    <font>
      <sz val="11"/>
      <color theme="0"/>
      <name val="DINPro-Medium"/>
      <family val="3"/>
    </font>
    <font>
      <sz val="11"/>
      <color theme="1"/>
      <name val="DINPro-Regular"/>
      <family val="3"/>
    </font>
    <font>
      <b/>
      <sz val="11"/>
      <color theme="1"/>
      <name val="DINPro-Regular"/>
      <family val="3"/>
    </font>
    <font>
      <sz val="10"/>
      <color theme="1"/>
      <name val="DINPro-Regular"/>
      <family val="3"/>
    </font>
    <font>
      <i/>
      <sz val="10"/>
      <color theme="1"/>
      <name val="DINPro-Regular"/>
      <family val="3"/>
    </font>
    <font>
      <b/>
      <sz val="10"/>
      <color rgb="FFC00000"/>
      <name val="DINPro-Regular"/>
      <family val="3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0" fillId="0" borderId="0" xfId="0" applyAlignment="1">
      <alignment vertical="top" wrapText="1"/>
    </xf>
    <xf numFmtId="0" fontId="3" fillId="0" borderId="0" xfId="0" applyFont="1"/>
    <xf numFmtId="0" fontId="0" fillId="2" borderId="1" xfId="0" applyFill="1" applyBorder="1"/>
    <xf numFmtId="0" fontId="4" fillId="2" borderId="1" xfId="0" applyFont="1" applyFill="1" applyBorder="1"/>
    <xf numFmtId="0" fontId="1" fillId="2" borderId="1" xfId="0" applyFont="1" applyFill="1" applyBorder="1"/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1" fillId="4" borderId="0" xfId="0" applyFont="1" applyFill="1"/>
    <xf numFmtId="0" fontId="0" fillId="4" borderId="0" xfId="0" applyFont="1" applyFill="1"/>
    <xf numFmtId="0" fontId="0" fillId="4" borderId="0" xfId="0" applyFont="1" applyFill="1" applyAlignment="1">
      <alignment wrapText="1"/>
    </xf>
    <xf numFmtId="0" fontId="0" fillId="3" borderId="2" xfId="0" applyFont="1" applyFill="1" applyBorder="1" applyAlignment="1">
      <alignment horizontal="center" vertical="center"/>
    </xf>
    <xf numFmtId="0" fontId="0" fillId="4" borderId="0" xfId="0" applyFont="1" applyFill="1" applyAlignment="1">
      <alignment vertical="center"/>
    </xf>
    <xf numFmtId="0" fontId="13" fillId="4" borderId="0" xfId="0" applyFont="1" applyFill="1"/>
    <xf numFmtId="0" fontId="13" fillId="4" borderId="0" xfId="0" applyFont="1" applyFill="1" applyAlignment="1">
      <alignment horizontal="center" vertical="center"/>
    </xf>
    <xf numFmtId="0" fontId="13" fillId="4" borderId="0" xfId="0" applyFont="1" applyFill="1" applyAlignment="1">
      <alignment vertical="center"/>
    </xf>
    <xf numFmtId="0" fontId="0" fillId="4" borderId="0" xfId="0" applyFont="1" applyFill="1" applyAlignment="1">
      <alignment horizontal="center" vertical="center"/>
    </xf>
    <xf numFmtId="0" fontId="10" fillId="4" borderId="0" xfId="0" applyFont="1" applyFill="1"/>
    <xf numFmtId="2" fontId="0" fillId="4" borderId="0" xfId="0" applyNumberFormat="1" applyFont="1" applyFill="1" applyAlignment="1">
      <alignment horizontal="center" vertical="center"/>
    </xf>
    <xf numFmtId="0" fontId="0" fillId="2" borderId="1" xfId="0" applyFont="1" applyFill="1" applyBorder="1"/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0" fillId="4" borderId="0" xfId="0" applyFont="1" applyFill="1" applyAlignment="1">
      <alignment horizontal="left" vertical="center" wrapText="1"/>
    </xf>
    <xf numFmtId="0" fontId="0" fillId="4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I18"/>
  <sheetViews>
    <sheetView showGridLines="0" showRowColHeaders="0" zoomScale="120" zoomScaleNormal="120" zoomScaleSheetLayoutView="130" workbookViewId="0">
      <selection activeCell="C6" sqref="C6"/>
    </sheetView>
  </sheetViews>
  <sheetFormatPr defaultRowHeight="15" outlineLevelRow="1" x14ac:dyDescent="0.25"/>
  <cols>
    <col min="1" max="1" width="3.5703125" customWidth="1"/>
    <col min="2" max="2" width="17.28515625" customWidth="1"/>
    <col min="8" max="8" width="10" customWidth="1"/>
    <col min="9" max="9" width="3.5703125" customWidth="1"/>
  </cols>
  <sheetData>
    <row r="2" spans="2:9" ht="18.75" x14ac:dyDescent="0.3">
      <c r="B2" s="3" t="s">
        <v>3</v>
      </c>
    </row>
    <row r="3" spans="2:9" x14ac:dyDescent="0.25">
      <c r="B3" s="1"/>
    </row>
    <row r="4" spans="2:9" x14ac:dyDescent="0.25">
      <c r="B4" s="5" t="s">
        <v>4</v>
      </c>
      <c r="C4" s="6"/>
      <c r="D4" s="4"/>
      <c r="E4" s="4"/>
      <c r="F4" s="4"/>
      <c r="G4" s="4"/>
      <c r="H4" s="4"/>
    </row>
    <row r="5" spans="2:9" ht="132.75" customHeight="1" x14ac:dyDescent="0.25">
      <c r="B5" s="30" t="s">
        <v>9</v>
      </c>
      <c r="C5" s="30"/>
      <c r="D5" s="30"/>
      <c r="E5" s="30"/>
      <c r="F5" s="30"/>
      <c r="G5" s="30"/>
      <c r="H5" s="30"/>
      <c r="I5" s="2"/>
    </row>
    <row r="6" spans="2:9" ht="33" customHeight="1" x14ac:dyDescent="0.25">
      <c r="B6" s="8" t="s">
        <v>5</v>
      </c>
      <c r="C6" s="10">
        <v>2</v>
      </c>
      <c r="D6" s="9" t="s">
        <v>0</v>
      </c>
      <c r="E6" s="7"/>
      <c r="F6" s="7"/>
    </row>
    <row r="7" spans="2:9" ht="5.25" customHeight="1" x14ac:dyDescent="0.25">
      <c r="B7" s="7"/>
      <c r="C7" s="9"/>
      <c r="D7" s="9"/>
      <c r="E7" s="7"/>
      <c r="F7" s="7"/>
    </row>
    <row r="8" spans="2:9" hidden="1" outlineLevel="1" x14ac:dyDescent="0.25">
      <c r="B8" s="15" t="s">
        <v>1</v>
      </c>
      <c r="C8" s="16">
        <f>IF($C$6="","",0.1)</f>
        <v>0.1</v>
      </c>
      <c r="D8" s="17" t="s">
        <v>0</v>
      </c>
      <c r="E8" s="7"/>
      <c r="F8" s="7"/>
    </row>
    <row r="9" spans="2:9" hidden="1" outlineLevel="1" x14ac:dyDescent="0.25">
      <c r="B9" s="15" t="s">
        <v>2</v>
      </c>
      <c r="C9" s="16">
        <f>IF($C$6="","",C6-C8)</f>
        <v>1.9</v>
      </c>
      <c r="D9" s="17" t="s">
        <v>0</v>
      </c>
      <c r="E9" s="7"/>
      <c r="F9" s="7"/>
    </row>
    <row r="10" spans="2:9" ht="5.25" customHeight="1" collapsed="1" x14ac:dyDescent="0.25">
      <c r="B10" s="7"/>
      <c r="C10" s="11"/>
      <c r="D10" s="9"/>
      <c r="E10" s="7"/>
      <c r="F10" s="7"/>
    </row>
    <row r="11" spans="2:9" x14ac:dyDescent="0.25">
      <c r="B11" s="1" t="s">
        <v>6</v>
      </c>
      <c r="C11" s="13"/>
      <c r="D11" s="14"/>
      <c r="E11" s="1"/>
      <c r="F11" s="1"/>
    </row>
    <row r="12" spans="2:9" ht="5.25" customHeight="1" x14ac:dyDescent="0.25">
      <c r="B12" s="7"/>
      <c r="C12" s="11"/>
      <c r="D12" s="9"/>
      <c r="E12" s="7"/>
      <c r="F12" s="7"/>
    </row>
    <row r="13" spans="2:9" x14ac:dyDescent="0.25">
      <c r="B13" s="7" t="s">
        <v>1</v>
      </c>
      <c r="C13" s="16">
        <f>IF($C$6="","",C8*10)</f>
        <v>1</v>
      </c>
      <c r="D13" s="9" t="s">
        <v>0</v>
      </c>
      <c r="E13" s="7"/>
      <c r="F13" s="7"/>
    </row>
    <row r="14" spans="2:9" x14ac:dyDescent="0.25">
      <c r="B14" s="7" t="s">
        <v>7</v>
      </c>
      <c r="C14" s="12">
        <f>IF($C$6="","",C6*10-C13)</f>
        <v>19</v>
      </c>
      <c r="D14" s="9" t="s">
        <v>0</v>
      </c>
      <c r="E14" s="7"/>
      <c r="F14" s="7"/>
    </row>
    <row r="16" spans="2:9" ht="27" customHeight="1" x14ac:dyDescent="0.25">
      <c r="B16" s="31" t="s">
        <v>8</v>
      </c>
      <c r="C16" s="31"/>
      <c r="D16" s="31"/>
      <c r="E16" s="31"/>
      <c r="F16" s="31"/>
      <c r="G16" s="31"/>
      <c r="H16" s="31"/>
    </row>
    <row r="18" spans="2:8" x14ac:dyDescent="0.25">
      <c r="B18" s="31" t="s">
        <v>10</v>
      </c>
      <c r="C18" s="31"/>
      <c r="D18" s="31"/>
      <c r="E18" s="31"/>
      <c r="F18" s="31"/>
      <c r="G18" s="31"/>
      <c r="H18" s="31"/>
    </row>
  </sheetData>
  <sheetProtection password="C6AF" sheet="1" objects="1" scenarios="1"/>
  <protectedRanges>
    <protectedRange sqref="C6" name="Range1"/>
  </protectedRanges>
  <mergeCells count="3">
    <mergeCell ref="B5:H5"/>
    <mergeCell ref="B16:H16"/>
    <mergeCell ref="B18:H18"/>
  </mergeCells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7"/>
  <sheetViews>
    <sheetView tabSelected="1" workbookViewId="0"/>
  </sheetViews>
  <sheetFormatPr defaultColWidth="8.7109375" defaultRowHeight="15" x14ac:dyDescent="0.25"/>
  <cols>
    <col min="1" max="1" width="8.7109375" style="19"/>
    <col min="2" max="2" width="22.140625" style="19" customWidth="1"/>
    <col min="3" max="7" width="8.7109375" style="19"/>
    <col min="8" max="8" width="11" style="19" customWidth="1"/>
    <col min="9" max="16384" width="8.7109375" style="19"/>
  </cols>
  <sheetData>
    <row r="2" spans="2:8" ht="18.75" x14ac:dyDescent="0.3">
      <c r="B2" s="18" t="s">
        <v>3</v>
      </c>
    </row>
    <row r="4" spans="2:8" x14ac:dyDescent="0.25">
      <c r="B4" s="6" t="s">
        <v>4</v>
      </c>
      <c r="C4" s="6"/>
      <c r="D4" s="29"/>
      <c r="E4" s="29"/>
      <c r="F4" s="29"/>
      <c r="G4" s="29"/>
      <c r="H4" s="29"/>
    </row>
    <row r="5" spans="2:8" ht="116.45" customHeight="1" x14ac:dyDescent="0.25">
      <c r="B5" s="32" t="s">
        <v>11</v>
      </c>
      <c r="C5" s="32"/>
      <c r="D5" s="32"/>
      <c r="E5" s="32"/>
      <c r="F5" s="32"/>
      <c r="G5" s="32"/>
      <c r="H5" s="32"/>
    </row>
    <row r="6" spans="2:8" ht="29.45" customHeight="1" x14ac:dyDescent="0.25">
      <c r="B6" s="20" t="s">
        <v>12</v>
      </c>
      <c r="C6" s="21">
        <v>2</v>
      </c>
      <c r="D6" s="22" t="s">
        <v>0</v>
      </c>
    </row>
    <row r="7" spans="2:8" hidden="1" x14ac:dyDescent="0.25">
      <c r="C7" s="22"/>
      <c r="D7" s="22"/>
    </row>
    <row r="8" spans="2:8" hidden="1" x14ac:dyDescent="0.25">
      <c r="B8" s="23" t="s">
        <v>1</v>
      </c>
      <c r="C8" s="24">
        <f>IF($C$6="","",0.1)</f>
        <v>0.1</v>
      </c>
      <c r="D8" s="25" t="s">
        <v>0</v>
      </c>
    </row>
    <row r="9" spans="2:8" hidden="1" x14ac:dyDescent="0.25">
      <c r="B9" s="23" t="s">
        <v>2</v>
      </c>
      <c r="C9" s="24">
        <f>IF($C$6="","",C6-C8)</f>
        <v>1.9</v>
      </c>
      <c r="D9" s="25" t="s">
        <v>0</v>
      </c>
    </row>
    <row r="10" spans="2:8" x14ac:dyDescent="0.25">
      <c r="C10" s="26"/>
      <c r="D10" s="22"/>
    </row>
    <row r="11" spans="2:8" x14ac:dyDescent="0.25">
      <c r="B11" s="27" t="s">
        <v>6</v>
      </c>
      <c r="C11" s="26"/>
      <c r="D11" s="22"/>
    </row>
    <row r="12" spans="2:8" x14ac:dyDescent="0.25">
      <c r="B12" s="19" t="s">
        <v>1</v>
      </c>
      <c r="C12" s="24">
        <f>IF($C$6="","",C8*10)</f>
        <v>1</v>
      </c>
      <c r="D12" s="22" t="s">
        <v>0</v>
      </c>
    </row>
    <row r="13" spans="2:8" x14ac:dyDescent="0.25">
      <c r="B13" s="19" t="s">
        <v>7</v>
      </c>
      <c r="C13" s="28">
        <f>IF($C$6="","",C6*10-C12)</f>
        <v>19</v>
      </c>
      <c r="D13" s="22" t="s">
        <v>0</v>
      </c>
    </row>
    <row r="15" spans="2:8" ht="31.5" customHeight="1" x14ac:dyDescent="0.25">
      <c r="B15" s="33" t="s">
        <v>8</v>
      </c>
      <c r="C15" s="33"/>
      <c r="D15" s="33"/>
      <c r="E15" s="33"/>
      <c r="F15" s="33"/>
      <c r="G15" s="33"/>
      <c r="H15" s="33"/>
    </row>
    <row r="17" spans="2:8" x14ac:dyDescent="0.25">
      <c r="B17" s="33" t="s">
        <v>13</v>
      </c>
      <c r="C17" s="33"/>
      <c r="D17" s="33"/>
      <c r="E17" s="33"/>
      <c r="F17" s="33"/>
      <c r="G17" s="33"/>
      <c r="H17" s="33"/>
    </row>
  </sheetData>
  <protectedRanges>
    <protectedRange sqref="C6" name="Range1"/>
  </protectedRanges>
  <mergeCells count="3">
    <mergeCell ref="B5:H5"/>
    <mergeCell ref="B15:H15"/>
    <mergeCell ref="B17:H1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J5"/>
  <sheetViews>
    <sheetView workbookViewId="0">
      <selection activeCell="D5" sqref="D5"/>
    </sheetView>
  </sheetViews>
  <sheetFormatPr defaultRowHeight="15" x14ac:dyDescent="0.25"/>
  <sheetData>
    <row r="5" spans="4:10" x14ac:dyDescent="0.25">
      <c r="D5" s="5" t="s">
        <v>4</v>
      </c>
      <c r="E5" s="6"/>
      <c r="F5" s="4"/>
      <c r="G5" s="4"/>
      <c r="H5" s="4"/>
      <c r="I5" s="4"/>
      <c r="J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Yulia</dc:creator>
  <cp:lastModifiedBy>Matija Rojnik</cp:lastModifiedBy>
  <cp:lastPrinted>2014-10-10T12:30:33Z</cp:lastPrinted>
  <dcterms:created xsi:type="dcterms:W3CDTF">2014-10-09T13:57:38Z</dcterms:created>
  <dcterms:modified xsi:type="dcterms:W3CDTF">2015-06-22T15:21:58Z</dcterms:modified>
</cp:coreProperties>
</file>